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 iterateDelta="1E-4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<sst xmlns="http://schemas.openxmlformats.org/spreadsheetml/2006/main" count="5443" uniqueCount="2839">
  <si>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</si>
  <si>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</si>
  <si>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</si>
  <si>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</si>
  <si>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</si>
  <si>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</si>
  <si>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</si>
  <si>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</si>
  <si>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</si>
  <si>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</si>
  <si>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</si>
  <si>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</si>
  <si>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</si>
  <si>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</si>
  <si>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</si>
  <si>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</si>
  <si>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</si>
  <si>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</si>
  <si>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</si>
  <si>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</si>
  <si>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</si>
  <si>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</si>
  <si>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</si>
  <si>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</si>
  <si>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</si>
  <si>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</si>
  <si>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</si>
  <si>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</si>
  <si>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</si>
  <si>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</si>
  <si>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</si>
  <si>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</si>
  <si>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</si>
  <si>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</si>
  <si>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</si>
  <si>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</si>
  <si>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</si>
  <si>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</si>
  <si>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</si>
  <si>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</si>
  <si>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</si>
  <si>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</si>
  <si>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</si>
  <si>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</si>
  <si>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</si>
  <si>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</si>
  <si>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</si>
  <si>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</si>
  <si>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</si>
  <si>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</si>
  <si>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</si>
  <si>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</si>
  <si>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</si>
  <si>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</si>
  <si>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</si>
  <si>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</si>
  <si>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</si>
  <si>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</si>
  <si>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</si>
  <si>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</si>
  <si>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</si>
  <si>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</si>
  <si>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</si>
  <si>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</si>
  <si>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</si>
  <si>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</si>
  <si>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</si>
  <si>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</si>
  <si>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</si>
  <si>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</si>
  <si>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</si>
  <si>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</si>
  <si>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</si>
  <si>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</si>
  <si>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</si>
  <si>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</si>
  <si>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</si>
  <si>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</si>
  <si>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</si>
  <si>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</si>
  <si>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</si>
  <si>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</si>
  <si>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</si>
  <si>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</si>
  <si>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</si>
  <si>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</si>
  <si>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</si>
  <si>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</si>
  <si>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</si>
  <si>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</si>
  <si>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</si>
  <si>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</si>
  <si>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</si>
  <si>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</si>
  <si>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</si>
  <si>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</si>
  <si>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</si>
  <si>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</si>
  <si>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</si>
  <si>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</si>
  <si>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</si>
  <si>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</si>
  <si>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</si>
  <si>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</si>
  <si>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</si>
  <si>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</si>
  <si>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</si>
  <si>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</si>
  <si>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</si>
  <si>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</si>
  <si>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</si>
  <si>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</si>
  <si>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</si>
  <si>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</si>
  <si>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</si>
  <si>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</si>
  <si>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</si>
  <si>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</si>
  <si>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</si>
  <si>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</si>
  <si>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</si>
  <si>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</si>
  <si>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</si>
  <si>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</si>
  <si>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</si>
  <si>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</si>
  <si>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</si>
  <si>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</si>
  <si>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</si>
  <si>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</si>
  <si>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</si>
  <si>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</si>
  <si>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</si>
  <si>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</si>
  <si>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</si>
  <si>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</si>
  <si>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</si>
  <si>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</si>
  <si>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</si>
  <si>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</si>
  <si>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</si>
  <si>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</si>
  <si>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</si>
  <si>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</si>
  <si>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</si>
  <si>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</si>
  <si>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</si>
  <si>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</si>
  <si>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</si>
  <si>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</si>
  <si>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</si>
  <si>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</si>
  <si>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</si>
  <si>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</si>
  <si>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</si>
  <si>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</si>
  <si>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</si>
  <si>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</si>
  <si>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</si>
  <si>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</si>
  <si>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</si>
  <si>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</si>
  <si>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</si>
  <si>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</si>
  <si>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</si>
  <si>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</si>
  <si>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</si>
  <si>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</si>
  <si>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</si>
  <si>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</si>
  <si>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</si>
  <si>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</si>
  <si>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</si>
  <si>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</si>
  <si>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</si>
  <si>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</si>
  <si>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</si>
  <si>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</si>
  <si>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</si>
  <si>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</si>
  <si>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</si>
  <si>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</si>
  <si>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</si>
  <si>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</si>
  <si>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</si>
  <si>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</si>
  <si>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</si>
  <si>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</si>
  <si>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</si>
  <si>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</si>
  <si>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</si>
  <si>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</si>
  <si>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</si>
  <si>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</si>
  <si>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</si>
  <si>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</si>
  <si>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</si>
  <si>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</si>
  <si>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</si>
  <si>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</si>
  <si>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</si>
  <si>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</si>
  <si>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</si>
  <si>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</si>
  <si>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</si>
  <si>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</si>
  <si>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</si>
  <si>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</si>
  <si>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</si>
  <si>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</si>
  <si>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</si>
  <si>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</si>
  <si>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</si>
  <si>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</si>
  <si>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</si>
  <si>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</si>
  <si>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</si>
  <si>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</si>
  <si>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</si>
  <si>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</si>
  <si>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</si>
  <si>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</si>
  <si>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</si>
  <si>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</si>
  <si>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</si>
  <si>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</si>
  <si>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</si>
  <si>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</si>
  <si>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</si>
  <si>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</si>
  <si>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</si>
  <si>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</si>
  <si>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</si>
  <si>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</si>
  <si>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</si>
  <si>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</si>
  <si>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</si>
  <si>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</si>
  <si>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</si>
  <si>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</si>
  <si>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</si>
  <si>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</si>
  <si>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</si>
  <si>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</si>
  <si>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</si>
  <si>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</si>
  <si>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</si>
  <si>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</si>
  <si>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</si>
  <si>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</si>
  <si>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</si>
  <si>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</si>
  <si>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</si>
  <si>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</si>
  <si>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</si>
  <si>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</si>
  <si>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</si>
  <si>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</si>
  <si>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</si>
  <si>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</si>
  <si>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</si>
  <si>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</si>
  <si>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</si>
  <si>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</si>
  <si>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</si>
  <si>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</si>
  <si>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</si>
  <si>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</si>
  <si>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</si>
  <si>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</si>
  <si>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</si>
  <si>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</si>
  <si>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</si>
  <si>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</si>
  <si>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</si>
  <si>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</si>
  <si>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</si>
  <si>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</si>
  <si>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</si>
  <si>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</si>
  <si>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</si>
  <si>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</si>
  <si>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</si>
  <si>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</si>
  <si>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</si>
  <si>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</si>
  <si>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</si>
  <si>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</si>
  <si>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</si>
  <si>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</si>
  <si>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</si>
  <si>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</si>
  <si>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</si>
  <si>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</si>
  <si>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</si>
  <si>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</si>
  <si>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</si>
  <si>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</si>
  <si>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</si>
  <si>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</si>
  <si>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</si>
  <si>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</si>
  <si>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</si>
  <si>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</si>
  <si>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</si>
  <si>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</si>
  <si>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</si>
  <si>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</si>
  <si>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</si>
  <si>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</si>
  <si>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</si>
  <si>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</si>
  <si>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</si>
  <si>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</si>
  <si>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</si>
  <si>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</si>
  <si>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</si>
  <si>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</si>
  <si>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</si>
  <si>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</si>
  <si>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</si>
  <si>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</si>
  <si>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</si>
  <si>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</si>
  <si>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</si>
  <si>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</si>
  <si>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</si>
  <si>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</si>
  <si>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</si>
  <si>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</si>
  <si>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</si>
  <si>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</si>
  <si>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</si>
  <si>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</si>
  <si>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</si>
  <si>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</si>
  <si>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</si>
  <si>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</si>
  <si>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</si>
  <si>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</si>
  <si>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</si>
  <si>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</si>
  <si>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</si>
  <si>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</si>
  <si>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</si>
  <si>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</si>
  <si>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</si>
  <si>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</si>
  <si>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</si>
  <si>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</si>
  <si>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</si>
  <si>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</si>
  <si>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</si>
  <si>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</si>
  <si>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</si>
  <si>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</si>
  <si>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</si>
  <si>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</si>
  <si>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</si>
  <si>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</si>
  <si>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</si>
  <si>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</si>
  <si>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</si>
  <si>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</si>
  <si>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</si>
  <si>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</si>
  <si>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</si>
  <si>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</si>
  <si>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</si>
  <si>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</si>
  <si>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</si>
  <si>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</si>
  <si>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</si>
  <si>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</si>
  <si>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</si>
  <si>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</si>
  <si>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</si>
  <si>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</si>
  <si>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</si>
  <si>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</si>
  <si>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</si>
  <si>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</si>
  <si>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</si>
  <si>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</si>
  <si>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</si>
  <si>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</si>
  <si>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</si>
  <si>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</si>
  <si>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</si>
  <si>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</si>
  <si>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</si>
  <si>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</si>
  <si>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</si>
  <si>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</si>
  <si>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</si>
  <si>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</si>
  <si>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</si>
  <si>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</si>
  <si>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</si>
  <si>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</si>
  <si>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</si>
  <si>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</si>
  <si>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</si>
  <si>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</si>
  <si>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</si>
  <si>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</si>
  <si>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</si>
  <si>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</si>
  <si>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</si>
  <si>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</si>
  <si>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</si>
  <si>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</si>
  <si>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</si>
  <si>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</si>
  <si>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</si>
  <si>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</si>
  <si>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</si>
  <si>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</si>
  <si>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</si>
  <si>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</si>
  <si>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</si>
  <si>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</si>
  <si>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</si>
  <si>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</si>
  <si>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</si>
  <si>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</si>
  <si>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</si>
  <si>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</si>
  <si>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</si>
  <si>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</si>
  <si>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</si>
  <si>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</si>
  <si>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</si>
  <si>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</si>
  <si>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</si>
  <si>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</si>
  <si>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</si>
  <si>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</si>
  <si>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</si>
  <si>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</si>
  <si>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</si>
  <si>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</si>
  <si>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</si>
  <si>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</si>
  <si>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</si>
  <si>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</si>
  <si>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</si>
  <si>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</si>
  <si>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</si>
  <si>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</si>
  <si>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</si>
  <si>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</si>
  <si>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</si>
  <si>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</si>
  <si>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</si>
  <si>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</si>
  <si>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</si>
  <si>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</si>
  <si>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</si>
  <si>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</si>
  <si>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</si>
  <si>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</si>
  <si>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</si>
  <si>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</si>
  <si>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</si>
  <si>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</si>
  <si>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</si>
  <si>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</si>
  <si>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</si>
  <si>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</si>
  <si>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</si>
  <si>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</si>
  <si>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</si>
  <si>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</si>
  <si>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</si>
  <si>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</si>
  <si>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</si>
  <si>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</si>
  <si>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</si>
  <si>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</si>
  <si>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</si>
  <si>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</si>
  <si>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</si>
  <si>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</si>
  <si>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</si>
  <si>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</si>
  <si>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</si>
  <si>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</si>
  <si>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</si>
  <si>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</si>
  <si>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</si>
  <si>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</si>
  <si>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</si>
  <si>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</si>
  <si>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</si>
  <si>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</si>
  <si>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</si>
  <si>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</si>
  <si>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</si>
  <si>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</si>
  <si>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</si>
  <si>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</si>
  <si>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</si>
  <si>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</si>
  <si>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</si>
  <si>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</si>
  <si>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</si>
  <si>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</si>
  <si>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</si>
  <si>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</si>
  <si>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</si>
  <si>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</si>
  <si>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</si>
  <si>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</si>
  <si>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</si>
  <si>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</si>
  <si>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</si>
  <si>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</si>
  <si>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</si>
  <si>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</si>
  <si>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</si>
  <si>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</si>
  <si>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</si>
  <si>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</si>
  <si>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</si>
  <si>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</si>
  <si>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</si>
  <si>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</si>
  <si>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</si>
  <si>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</si>
  <si>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</si>
  <si>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</si>
  <si>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</si>
  <si>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</si>
  <si>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</si>
  <si>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</si>
  <si>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</si>
  <si>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</si>
  <si>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</si>
  <si>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</si>
  <si>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</si>
  <si>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</si>
  <si>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</si>
  <si>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</si>
  <si>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</si>
  <si>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</si>
  <si>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</si>
  <si>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</si>
  <si>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</si>
  <si>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</si>
  <si>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</si>
  <si>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</si>
  <si>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</si>
  <si>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</si>
  <si>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</si>
  <si>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</si>
  <si>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</si>
  <si>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</si>
  <si>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</si>
  <si>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</si>
  <si>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</si>
  <si>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</si>
  <si>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</si>
  <si>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</si>
  <si>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</si>
  <si>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</si>
  <si>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</si>
  <si>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</si>
  <si>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</si>
  <si>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</si>
  <si>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</si>
  <si>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</si>
  <si>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</si>
  <si>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</si>
  <si>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</si>
  <si>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</si>
  <si>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</si>
  <si>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</si>
  <si>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</si>
  <si>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</si>
  <si>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</si>
  <si>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</si>
  <si>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</si>
  <si>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</si>
  <si>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</si>
  <si>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</si>
  <si>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</si>
  <si>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</si>
  <si>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</si>
  <si>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</si>
  <si>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</si>
  <si>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</si>
  <si>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</si>
  <si>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</si>
  <si>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</si>
  <si>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</si>
  <si>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</si>
  <si>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</si>
  <si>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</si>
  <si>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</si>
  <si>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</si>
  <si>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</si>
  <si>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</si>
  <si>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</si>
  <si>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</si>
  <si>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</si>
  <si>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</si>
  <si>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</si>
  <si>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</si>
  <si>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</si>
  <si>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</si>
  <si>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</si>
  <si>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</si>
  <si>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</si>
  <si>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</si>
  <si>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</si>
  <si>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</si>
  <si>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</si>
  <si>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</si>
  <si>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</si>
  <si>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</si>
  <si>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</si>
  <si>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</si>
  <si>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</si>
  <si>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</si>
  <si>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</si>
  <si>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</si>
  <si>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</si>
  <si>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</si>
  <si>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</si>
  <si>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</si>
  <si>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</si>
  <si>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</si>
  <si>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</si>
  <si>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</si>
  <si>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</si>
  <si>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</si>
  <si>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</si>
  <si>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</si>
  <si>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</si>
  <si>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</si>
  <si>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</si>
  <si>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</si>
  <si>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</si>
  <si>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</si>
  <si>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</si>
  <si>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</si>
  <si>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</si>
  <si>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</si>
  <si>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</si>
  <si>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</si>
  <si>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</si>
  <si>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</si>
  <si>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</si>
  <si>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</si>
  <si>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</si>
  <si>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</si>
  <si>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</si>
  <si>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</si>
  <si>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</si>
  <si>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</si>
  <si>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</si>
  <si>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</si>
  <si>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</si>
  <si>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</si>
  <si>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</si>
  <si>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</si>
  <si>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</si>
  <si>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</si>
  <si>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</si>
  <si>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</si>
  <si>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</si>
  <si>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</si>
  <si>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</si>
  <si>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</si>
  <si>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</si>
  <si>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</si>
  <si>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</si>
  <si>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</si>
  <si>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</si>
  <si>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</si>
  <si>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</si>
  <si>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</si>
  <si>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</si>
  <si>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</si>
  <si>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</si>
  <si>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</si>
  <si>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</si>
  <si>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</si>
  <si>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</si>
  <si>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</si>
  <si>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</si>
  <si>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</si>
  <si>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</si>
  <si>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</si>
  <si>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</si>
  <si>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</si>
  <si>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</si>
  <si>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</si>
  <si>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</si>
  <si>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</si>
  <si>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</si>
  <si>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</si>
  <si>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</si>
  <si>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</si>
  <si>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</si>
  <si>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</si>
  <si>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</si>
  <si>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</si>
  <si>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</si>
  <si>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</si>
  <si>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</si>
  <si>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</si>
  <si>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</si>
  <si>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</si>
  <si>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</si>
  <si>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</si>
  <si>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</si>
  <si>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</si>
  <si>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</si>
  <si>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</si>
  <si>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</si>
  <si>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</si>
  <si>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</si>
  <si>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</si>
  <si>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</si>
  <si>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</si>
  <si>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</si>
  <si>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</si>
  <si>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</si>
  <si>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</si>
  <si>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</si>
  <si>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</si>
  <si>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</si>
  <si>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</si>
  <si>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</si>
  <si>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</si>
  <si>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</si>
  <si>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</si>
  <si>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</si>
  <si>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</si>
  <si>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</si>
  <si>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</si>
  <si>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</si>
  <si>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</si>
  <si>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</si>
  <si>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</si>
  <si>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</si>
  <si>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</si>
  <si>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</si>
  <si>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</si>
  <si>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</si>
  <si>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</si>
  <si>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</si>
  <si>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</si>
  <si>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</si>
  <si>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</si>
  <si>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</si>
  <si>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</si>
  <si>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</si>
  <si>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</si>
  <si>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</si>
  <si>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</si>
  <si>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</si>
  <si>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</si>
  <si>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</si>
  <si>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</si>
  <si>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</si>
  <si>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</si>
  <si>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</si>
  <si>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</si>
  <si>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</si>
  <si>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</si>
  <si>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</si>
  <si>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</si>
  <si>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</si>
  <si>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</si>
  <si>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</si>
  <si>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</si>
  <si>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</si>
  <si>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</si>
  <si>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</si>
  <si>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</si>
  <si>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</si>
  <si>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</si>
  <si>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</si>
  <si>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</si>
  <si>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</si>
  <si>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</si>
  <si>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</si>
  <si>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</si>
  <si>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</si>
  <si>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</si>
  <si>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</si>
  <si>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</si>
  <si>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</si>
  <si>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</si>
  <si>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</si>
  <si>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</si>
  <si>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</si>
  <si>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</si>
  <si>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</si>
  <si>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</si>
  <si>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</si>
  <si>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</si>
  <si>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</si>
  <si>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</si>
  <si>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</si>
  <si>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</si>
  <si>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</si>
  <si>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</si>
  <si>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</si>
  <si>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</si>
  <si>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</si>
  <si>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</si>
  <si>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</si>
  <si>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</si>
  <si>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</si>
  <si>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</si>
  <si>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</si>
  <si>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</si>
  <si>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</si>
  <si>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</si>
  <si>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</si>
  <si>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</si>
  <si>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</si>
  <si>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</si>
  <si>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</si>
  <si>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</si>
  <si>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</si>
  <si>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</si>
  <si>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</si>
  <si>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</si>
  <si>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</si>
  <si>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</si>
  <si>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</si>
  <si>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</si>
  <si>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</si>
  <si>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</si>
  <si>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</si>
  <si>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</si>
  <si>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</si>
  <si>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</si>
  <si>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</si>
  <si>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</si>
  <si>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</si>
  <si>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</si>
  <si>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</si>
  <si>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</si>
  <si>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</si>
  <si>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</si>
  <si>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</si>
  <si>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</si>
  <si>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</si>
  <si>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</si>
  <si>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</si>
  <si>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</si>
  <si>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</si>
  <si>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</si>
  <si>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</si>
  <si>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</si>
  <si>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</si>
  <si>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</si>
  <si>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</si>
  <si>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</si>
  <si>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</si>
  <si>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</si>
  <si>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</si>
  <si>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</si>
  <si>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</si>
  <si>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</si>
  <si>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</si>
  <si>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</si>
  <si>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</si>
  <si>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</si>
  <si>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</si>
  <si>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</si>
  <si>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</si>
  <si>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</si>
  <si>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</si>
  <si>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</si>
  <si>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</si>
  <si>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</si>
  <si>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</si>
  <si>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</si>
  <si>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</si>
  <si>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</si>
  <si>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</si>
  <si>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</si>
  <si>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</si>
  <si>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</si>
  <si>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</si>
  <si>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</si>
  <si>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</si>
  <si>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</si>
  <si>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</si>
  <si>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</si>
  <si>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</si>
  <si>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</si>
  <si>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</si>
  <si>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</si>
  <si>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</si>
  <si>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</si>
  <si>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</si>
  <si>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</si>
  <si>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</si>
  <si>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</si>
  <si>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</si>
  <si>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</si>
  <si>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</si>
  <si>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</si>
  <si>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</si>
  <si>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</si>
  <si>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</si>
  <si>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</si>
  <si>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</si>
  <si>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</si>
  <si>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</si>
  <si>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</si>
  <si>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</si>
  <si>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</si>
  <si>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</si>
  <si>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</si>
  <si>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</si>
  <si>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</si>
  <si>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</si>
  <si>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</si>
  <si>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</si>
  <si>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</si>
  <si>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</si>
  <si>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</si>
  <si>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</si>
  <si>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</si>
  <si>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</si>
  <si>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</si>
  <si>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</si>
  <si>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</si>
  <si>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</si>
  <si>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</si>
  <si>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</si>
  <si>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</si>
  <si>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</si>
  <si>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</si>
  <si>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</si>
  <si>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</si>
  <si>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</si>
  <si>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</si>
  <si>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</si>
  <si>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</si>
  <si>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</si>
  <si>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</si>
  <si>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</si>
  <si>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</si>
  <si>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</si>
  <si>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</si>
  <si>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</si>
  <si>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</si>
  <si>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</si>
  <si>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</si>
  <si>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</si>
  <si>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</si>
  <si>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</si>
  <si>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</si>
  <si>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</si>
  <si>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</si>
  <si>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</si>
  <si>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</si>
  <si>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</si>
  <si>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</si>
  <si>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</si>
  <si>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</si>
  <si>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</si>
  <si>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</si>
  <si>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</si>
  <si>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</si>
  <si>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</si>
  <si>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</si>
  <si>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</si>
  <si>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</si>
  <si>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</si>
  <si>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</si>
  <si>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</si>
  <si>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</si>
  <si>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</si>
  <si>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</si>
  <si>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</si>
  <si>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</si>
  <si>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</si>
  <si>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</si>
  <si>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</si>
  <si>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</si>
  <si>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</si>
  <si>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</si>
  <si>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</si>
  <si>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</si>
  <si>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</si>
  <si>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</si>
  <si>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</si>
  <si>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</si>
  <si>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</si>
  <si>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</si>
  <si>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</si>
  <si>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</si>
  <si>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</si>
  <si>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</si>
  <si>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</si>
  <si>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</si>
  <si>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</si>
  <si>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</si>
  <si>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</si>
  <si>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</si>
  <si>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</si>
  <si>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</si>
  <si>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</si>
  <si>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</si>
  <si>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</si>
  <si>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</si>
  <si>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</si>
  <si>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</si>
  <si>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</si>
  <si>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</si>
  <si>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</si>
  <si>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</si>
  <si>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</si>
  <si>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</si>
  <si>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</si>
  <si>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</si>
  <si>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</si>
  <si>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</si>
  <si>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</si>
  <si>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</si>
  <si>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</si>
  <si>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</si>
  <si>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</si>
  <si>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</si>
  <si>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</si>
  <si>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</si>
  <si>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</si>
  <si>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</si>
  <si>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</si>
  <si>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</si>
  <si>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</si>
  <si>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</si>
  <si>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</si>
  <si>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</si>
  <si>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</si>
  <si>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</si>
  <si>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</si>
  <si>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</si>
  <si>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</si>
  <si>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</si>
  <si>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</si>
  <si>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</si>
  <si>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</si>
  <si>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</si>
  <si>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</si>
  <si>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</si>
  <si>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</si>
  <si>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</si>
  <si>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</si>
  <si>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</si>
  <si>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</si>
  <si>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</si>
  <si>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</si>
  <si>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</si>
  <si>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</si>
  <si>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</si>
  <si>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</si>
  <si>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</si>
  <si>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</si>
  <si>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</si>
  <si>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</si>
  <si>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</si>
  <si>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</si>
  <si>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</si>
  <si>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</si>
  <si>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</si>
  <si>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</si>
  <si>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</si>
  <si>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</si>
  <si>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</si>
  <si>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</si>
  <si>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</si>
  <si>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</si>
  <si>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</si>
  <si>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</si>
  <si>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</si>
  <si>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</si>
  <si>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</si>
  <si>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</si>
  <si>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</si>
  <si>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</si>
  <si>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</si>
  <si>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</si>
  <si>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</si>
  <si>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</si>
  <si>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</si>
  <si>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</si>
  <si>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</si>
  <si>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</si>
  <si>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</si>
  <si>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</si>
  <si>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</si>
  <si>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</si>
  <si>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</si>
  <si>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</si>
  <si>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</si>
  <si>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</si>
  <si>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</si>
  <si>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</si>
  <si>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</si>
  <si>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</si>
  <si>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</si>
  <si>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</si>
  <si>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</si>
  <si>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</si>
  <si>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</si>
  <si>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</si>
  <si>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</si>
  <si>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</si>
  <si>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</si>
  <si>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</si>
  <si>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</si>
  <si>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</si>
  <si>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</si>
  <si>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</si>
  <si>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</si>
  <si>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</si>
  <si>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</si>
  <si>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</si>
  <si>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</si>
  <si>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</si>
  <si>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</si>
  <si>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</si>
  <si>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</si>
  <si>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</si>
  <si>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</si>
  <si>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</si>
  <si>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</si>
  <si>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</si>
  <si>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</si>
  <si>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</si>
  <si>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</si>
  <si>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</si>
  <si>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</si>
  <si>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</si>
  <si>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</si>
  <si>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</si>
  <si>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</si>
  <si>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</si>
  <si>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</si>
  <si>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</si>
  <si>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</si>
  <si>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</si>
  <si>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</si>
  <si>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</si>
  <si>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</si>
  <si>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</si>
  <si>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</si>
  <si>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</si>
  <si>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</si>
  <si>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</si>
  <si>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</si>
  <si>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</si>
  <si>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</si>
  <si>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</si>
  <si>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</si>
  <si>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</si>
  <si>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</si>
  <si>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</si>
  <si>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</si>
  <si>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</si>
  <si>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</si>
  <si>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</si>
  <si>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</si>
  <si>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</si>
  <si>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</si>
  <si>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</si>
  <si>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</si>
  <si>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</si>
  <si>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</si>
  <si>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</si>
  <si>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</si>
  <si>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</si>
  <si>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</si>
  <si>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</si>
  <si>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</si>
  <si>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</si>
  <si>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</si>
  <si>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</si>
  <si>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</si>
  <si>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</si>
  <si>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</si>
  <si>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</si>
  <si>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</si>
  <si>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</si>
  <si>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</si>
  <si>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</si>
  <si>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</si>
  <si>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</si>
  <si>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</si>
  <si>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</si>
  <si>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</si>
  <si>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</si>
  <si>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</si>
  <si>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</si>
  <si>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</si>
  <si>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</si>
  <si>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</si>
  <si>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</si>
  <si>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</si>
  <si>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</si>
  <si>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</si>
  <si>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</si>
  <si>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</si>
  <si>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</si>
  <si>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</si>
  <si>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</si>
  <si>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</si>
  <si>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</si>
  <si>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</si>
  <si>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</si>
  <si>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</si>
  <si>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</si>
  <si>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</si>
  <si>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</si>
  <si>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</si>
  <si>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</si>
  <si>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</si>
  <si>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</si>
  <si>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</si>
  <si>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</si>
  <si>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</si>
  <si>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</si>
  <si>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</si>
  <si>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</si>
  <si>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</si>
  <si>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</si>
  <si>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</si>
  <si>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</si>
  <si>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</si>
  <si>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</si>
  <si>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</si>
  <si>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</si>
  <si>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</si>
  <si>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</si>
  <si>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</si>
  <si>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</si>
  <si>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</si>
  <si>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</si>
  <si>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</si>
  <si>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</si>
  <si>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</si>
  <si>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</si>
  <si>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</si>
  <si>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</si>
  <si>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</si>
  <si>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</si>
  <si>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</si>
  <si>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</si>
  <si>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</si>
  <si>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</si>
  <si>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</si>
  <si>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</si>
  <si>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</si>
  <si>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</si>
  <si>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</si>
  <si>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</si>
  <si>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</si>
  <si>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</si>
  <si>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</si>
  <si>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</si>
  <si>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</si>
  <si>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</si>
  <si>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</si>
  <si>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</si>
  <si>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</si>
  <si>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</si>
  <si>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</si>
  <si>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</si>
  <si>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</si>
  <si>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</si>
  <si>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</si>
  <si>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</si>
  <si>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</si>
  <si>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</si>
  <si>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</si>
  <si>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</si>
  <si>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</si>
  <si>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</si>
  <si>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</si>
  <si>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</si>
  <si>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</si>
  <si>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</si>
  <si>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</si>
  <si>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</si>
  <si>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</si>
  <si>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</si>
  <si>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</si>
  <si>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</si>
  <si>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</si>
  <si>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</si>
  <si>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</si>
  <si>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</si>
  <si>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</si>
  <si>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</si>
  <si>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</si>
  <si>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</si>
  <si>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</si>
  <si>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</si>
  <si>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</si>
  <si>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</si>
  <si>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</si>
  <si>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</si>
  <si>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</si>
  <si>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</si>
  <si>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</si>
  <si>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</si>
  <si>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</si>
  <si>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</si>
  <si>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</si>
  <si>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</si>
  <si>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</si>
  <si>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</si>
  <si>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</si>
  <si>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</si>
  <si>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</si>
  <si>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</si>
  <si>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</si>
  <si>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</si>
  <si>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</si>
  <si>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</si>
  <si>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</si>
  <si>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</si>
  <si>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</si>
  <si>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</si>
  <si>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</si>
  <si>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</si>
  <si>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</si>
  <si>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</si>
  <si>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</si>
  <si>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</si>
  <si>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</si>
  <si>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</si>
  <si>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</si>
  <si>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</si>
  <si>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</si>
  <si>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</si>
  <si>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</si>
  <si>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</si>
  <si>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</si>
  <si>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</si>
  <si>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</si>
  <si>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</si>
  <si>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</si>
  <si>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</si>
  <si>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</si>
  <si>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</si>
  <si>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</si>
  <si>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</si>
  <si>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</si>
  <si>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</si>
  <si>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</si>
  <si>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</si>
  <si>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</si>
  <si>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</si>
  <si>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</si>
  <si>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</si>
  <si>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</si>
  <si>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</si>
  <si>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</si>
  <si>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</si>
  <si>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</si>
  <si>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</si>
  <si>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</si>
  <si>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</si>
  <si>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</si>
  <si>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</si>
  <si>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</si>
  <si>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</si>
  <si>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</si>
  <si>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</si>
  <si>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</si>
  <si>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</si>
  <si>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</si>
  <si>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</si>
  <si>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</si>
  <si>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</si>
  <si>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</si>
  <si>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</si>
  <si>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</si>
  <si>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</si>
  <si>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</si>
  <si>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</si>
  <si>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</si>
  <si>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</si>
  <si>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</si>
  <si>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</si>
  <si>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</si>
  <si>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</si>
  <si>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</si>
  <si>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</si>
  <si>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</si>
  <si>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</si>
  <si>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</si>
  <si>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</si>
  <si>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</si>
  <si>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</si>
  <si>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</si>
  <si>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</si>
  <si>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</si>
  <si>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</si>
  <si>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</si>
  <si>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</si>
  <si>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</si>
  <si>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</si>
  <si>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</si>
  <si>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</si>
  <si>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</si>
  <si>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</si>
  <si>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</si>
  <si>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</si>
  <si>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</si>
  <si>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</si>
  <si>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</si>
  <si>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</si>
  <si>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</si>
  <si>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</si>
  <si>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</si>
  <si>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</si>
  <si>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</si>
  <si>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</si>
  <si>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</si>
  <si>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</si>
  <si>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</si>
  <si>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</si>
  <si>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</si>
  <si>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</si>
  <si>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</si>
  <si>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</si>
  <si>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</si>
  <si>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</si>
  <si>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</si>
  <si>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</si>
  <si>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</si>
  <si>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</si>
  <si>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</si>
  <si>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</si>
  <si>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</si>
  <si>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</si>
  <si>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</si>
  <si>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</si>
  <si>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</si>
  <si>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</si>
  <si>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</si>
  <si>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</si>
  <si>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</si>
  <si>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</si>
  <si>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</si>
  <si>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</si>
  <si>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</si>
  <si>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</si>
  <si>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</si>
  <si>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</si>
  <si>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</si>
  <si>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</si>
  <si>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</si>
  <si>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</si>
  <si>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</si>
  <si>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</si>
  <si>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</si>
  <si>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</si>
  <si>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</si>
  <si>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</si>
  <si>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</si>
  <si>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</si>
  <si>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</si>
  <si>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</si>
  <si>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</si>
  <si>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</si>
  <si>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</si>
  <si>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</si>
  <si>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</si>
  <si>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</si>
  <si>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</si>
  <si>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</si>
  <si>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</si>
  <si>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</si>
  <si>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</si>
  <si>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</si>
  <si>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</si>
  <si>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</si>
  <si>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</si>
  <si>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</si>
  <si>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</si>
  <si>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</si>
  <si>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</si>
  <si>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</si>
  <si>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</si>
  <si>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</si>
  <si>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</si>
  <si>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</si>
  <si>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</si>
  <si>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</si>
  <si>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</si>
  <si>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</si>
  <si>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</si>
  <si>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</si>
  <si>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</si>
  <si>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</si>
  <si>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</si>
  <si>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</si>
  <si>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</si>
  <si>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</si>
  <si>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</si>
  <si>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</si>
  <si>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</si>
  <si>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</si>
  <si>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</si>
  <si>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</si>
  <si>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</si>
  <si>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</si>
  <si>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</si>
  <si>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</si>
  <si>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</si>
  <si>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</si>
  <si>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</si>
  <si>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</si>
  <si>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</si>
  <si>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</si>
  <si>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</si>
  <si>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</si>
  <si>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</si>
  <si>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</si>
  <si>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</si>
  <si>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</si>
  <si>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</si>
  <si>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</si>
  <si>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</si>
  <si>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</si>
  <si>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</si>
  <si>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</si>
  <si>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</si>
  <si>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</si>
  <si>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</si>
  <si>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</si>
  <si>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</si>
  <si>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</si>
  <si>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</si>
  <si>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</si>
  <si>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</si>
  <si>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</si>
  <si>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</si>
  <si>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</si>
  <si>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</si>
  <si>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</si>
  <si>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</si>
  <si>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</si>
  <si>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</si>
  <si>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</si>
  <si>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</si>
  <si>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</si>
  <si>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</si>
  <si>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</si>
  <si>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</si>
  <si>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</si>
  <si>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</si>
  <si>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</si>
  <si>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</si>
  <si>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</si>
  <si>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</si>
  <si>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</si>
  <si>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</si>
  <si>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</si>
  <si>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</si>
  <si>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</si>
  <si>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</si>
  <si>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</si>
  <si>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</si>
  <si>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</si>
  <si>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</si>
  <si>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</si>
  <si>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</si>
  <si>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</si>
  <si>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</si>
  <si>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</si>
  <si>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</si>
  <si>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</si>
  <si>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</si>
  <si>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</si>
  <si>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</si>
  <si>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</si>
  <si>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</si>
  <si>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</si>
  <si>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</si>
  <si>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</si>
  <si>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</si>
  <si>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</si>
  <si>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</si>
  <si>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</si>
  <si>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</si>
  <si>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</si>
  <si>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</si>
  <si>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</si>
  <si>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</si>
  <si>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</si>
  <si>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</si>
  <si>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</si>
  <si>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</si>
  <si>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</si>
  <si>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</si>
  <si>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</si>
  <si>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</si>
  <si>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</si>
  <si>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</si>
  <si>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</si>
  <si>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</si>
  <si>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</si>
  <si>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</si>
  <si>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</si>
  <si>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</si>
  <si>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</si>
  <si>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</si>
  <si>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</si>
  <si>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</si>
  <si>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</si>
  <si>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</si>
  <si>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</si>
  <si>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</si>
  <si>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</si>
  <si>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</si>
  <si>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</si>
  <si>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</si>
  <si>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</si>
  <si>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</si>
  <si>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</si>
  <si>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</si>
  <si>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</si>
  <si>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</si>
  <si>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</si>
  <si>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</si>
  <si>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</si>
  <si>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</si>
  <si>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</si>
  <si>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</si>
  <si>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</si>
  <si>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</si>
  <si>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</si>
  <si>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</si>
  <si>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</si>
  <si>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</si>
  <si>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</si>
  <si>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</si>
  <si>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</si>
  <si>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</si>
  <si>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</si>
  <si>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</si>
  <si>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</si>
  <si>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</si>
  <si>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</si>
  <si>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</si>
  <si>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</si>
  <si>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</si>
  <si>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</si>
  <si>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</si>
  <si>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</si>
  <si>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</si>
  <si>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</si>
  <si>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</si>
  <si>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</si>
  <si>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</si>
  <si>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</si>
  <si>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</si>
  <si>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</si>
  <si>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</si>
  <si>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</si>
  <si>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</si>
  <si>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</si>
  <si>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</si>
  <si>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</si>
  <si>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</si>
  <si>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</si>
  <si>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</si>
  <si>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</si>
  <si>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</si>
  <si>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</si>
  <si>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</si>
  <si>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</si>
  <si>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</si>
  <si>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</si>
  <si>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</si>
  <si>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</si>
  <si>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</si>
  <si>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</si>
  <si>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</si>
  <si>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</si>
  <si>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</si>
  <si>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</si>
  <si>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</si>
  <si>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</si>
  <si>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</si>
  <si>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</si>
  <si>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</si>
  <si>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</si>
  <si>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</si>
  <si>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</si>
  <si>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</si>
  <si>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</si>
  <si>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</si>
  <si>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</si>
  <si>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</si>
  <si>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</si>
  <si>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</si>
  <si>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</si>
  <si>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</si>
  <si>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</si>
  <si>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</si>
  <si>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</si>
  <si>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</si>
  <si>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</si>
  <si>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</si>
  <si>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</si>
  <si>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</si>
  <si>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</si>
  <si>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</si>
  <si>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</si>
  <si>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</si>
  <si>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</si>
  <si>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</si>
  <si>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</si>
  <si>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</si>
  <si>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</si>
  <si>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</si>
  <si>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</si>
  <si>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</si>
  <si>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</si>
  <si>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</si>
  <si>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</si>
  <si>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</si>
  <si>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</si>
  <si>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</si>
  <si>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</si>
  <si>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</si>
  <si>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</si>
  <si>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</si>
  <si>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</si>
  <si>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</si>
  <si>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</si>
  <si>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</si>
  <si>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</si>
  <si>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</si>
  <si>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</si>
  <si>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</si>
  <si>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</si>
  <si>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</si>
  <si>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</si>
  <si>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</si>
  <si>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</si>
  <si>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</si>
  <si>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</si>
  <si>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</si>
  <si>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</si>
  <si>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</si>
  <si>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</si>
  <si>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</si>
  <si>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</si>
  <si>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</si>
  <si>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</si>
  <si>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</si>
  <si>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</si>
  <si>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</si>
  <si>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</si>
  <si>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</si>
  <si>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</si>
  <si>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</si>
  <si>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</si>
  <si>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</si>
  <si>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</si>
  <si>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</si>
  <si>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</si>
  <si>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</si>
  <si>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</si>
  <si>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</si>
  <si>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</si>
  <si>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</si>
  <si>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</si>
  <si>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</si>
  <si>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</si>
  <si>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</si>
  <si>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</si>
  <si>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</si>
  <si>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</si>
  <si>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</si>
  <si>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</si>
  <si>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</si>
  <si>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</si>
  <si>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</si>
  <si>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</si>
  <si>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</si>
  <si>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</si>
  <si>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</si>
  <si>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</si>
  <si>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</si>
  <si>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</si>
  <si>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</si>
  <si>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</si>
  <si>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</si>
  <si>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</si>
  <si>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</si>
  <si>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</si>
  <si>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</si>
  <si>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</si>
  <si>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</si>
  <si>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</si>
  <si>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</si>
  <si>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</si>
  <si>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</si>
  <si>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</si>
  <si>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</si>
  <si>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</si>
  <si>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</si>
  <si>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</si>
  <si>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</si>
  <si>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</si>
  <si>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</si>
  <si>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</si>
  <si>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</si>
  <si>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</si>
  <si>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</si>
  <si>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</si>
  <si>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</si>
  <si>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</si>
  <si>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</si>
  <si>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</si>
  <si>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</si>
  <si>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</si>
  <si>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</si>
  <si>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</si>
  <si>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</si>
  <si>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</si>
  <si>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</si>
  <si>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</si>
  <si>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</si>
  <si>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</si>
  <si>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</si>
  <si>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</si>
  <si>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</si>
  <si>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</si>
  <si>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</si>
  <si>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</si>
  <si>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</si>
  <si>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</si>
  <si>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</si>
  <si>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</si>
  <si>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</si>
  <si>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</si>
  <si>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</si>
  <si>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</si>
  <si>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</si>
  <si>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</si>
  <si>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</si>
  <si>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</si>
  <si>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</si>
  <si>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</si>
  <si>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</si>
  <si>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</si>
  <si>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</si>
  <si>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</si>
  <si>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</si>
  <si>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</si>
  <si>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</si>
  <si>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</si>
  <si>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</si>
  <si>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</si>
  <si>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</si>
  <si>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</si>
  <si>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</si>
  <si>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</si>
  <si>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</si>
  <si>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</si>
  <si>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</si>
  <si>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</si>
  <si>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</si>
  <si>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</si>
  <si>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</si>
  <si>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</si>
  <si>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</si>
  <si>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</si>
  <si>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</si>
  <si>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</si>
  <si>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</si>
  <si>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</si>
  <si>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</si>
  <si>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</si>
  <si>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</si>
  <si>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</si>
  <si>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</si>
  <si>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</si>
  <si>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</si>
  <si>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</si>
  <si>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</si>
  <si>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</si>
  <si>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</si>
  <si>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</si>
  <si>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</si>
  <si>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</si>
  <si>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</si>
  <si>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</si>
  <si>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</si>
  <si>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</si>
  <si>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</si>
  <si>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</si>
  <si>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</si>
  <si>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</si>
  <si>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</si>
  <si>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</si>
  <si>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</si>
  <si>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</si>
  <si>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</si>
  <si>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</si>
  <si>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</si>
  <si>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</si>
  <si>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</si>
  <si>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</si>
  <si>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</si>
  <si>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</si>
  <si>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</si>
  <si>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</si>
  <si>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</si>
  <si>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</si>
  <si>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</si>
  <si>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</si>
  <si>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</si>
  <si>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</si>
  <si>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</si>
  <si>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</si>
  <si>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</si>
  <si>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</si>
  <si>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</si>
  <si>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</si>
  <si>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</si>
  <si>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</si>
  <si>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</si>
  <si>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</si>
  <si>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</si>
  <si>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</si>
  <si>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</si>
  <si>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</si>
  <si>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</si>
  <si>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</si>
  <si>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</si>
  <si>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</si>
  <si>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</si>
  <si>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</si>
  <si>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</si>
  <si>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</si>
  <si>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</si>
  <si>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</si>
  <si>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</si>
  <si>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</si>
  <si>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</si>
  <si>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</si>
  <si>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</si>
  <si>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</si>
  <si>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</si>
  <si>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</si>
  <si>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</si>
  <si>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</si>
  <si>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</si>
  <si>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</si>
  <si>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</si>
  <si>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</si>
  <si>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</si>
  <si>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</si>
  <si>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</si>
  <si>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</si>
  <si>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</si>
  <si>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</si>
  <si>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</si>
  <si>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</si>
  <si>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</si>
  <si>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</si>
  <si>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</si>
  <si>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</si>
  <si>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</si>
  <si>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</si>
  <si>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</si>
  <si>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</si>
  <si>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</si>
  <si>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</si>
  <si>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</si>
  <si>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</si>
  <si>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</si>
  <si>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</si>
  <si>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</si>
  <si>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</si>
  <si>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</si>
  <si>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</si>
  <si>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</si>
  <si>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</si>
  <si>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</si>
  <si>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</si>
  <si>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</si>
  <si>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</si>
  <si>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</si>
  <si>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</si>
  <si>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</si>
  <si>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</si>
  <si>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</si>
  <si>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</si>
  <si>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</si>
  <si>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</si>
  <si>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</si>
  <si>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</si>
  <si>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</si>
  <si>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</si>
  <si>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</si>
  <si>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</si>
  <si>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</si>
  <si>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</si>
  <si>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</si>
  <si>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</si>
  <si>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</si>
  <si>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</si>
  <si>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</si>
  <si>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</si>
  <si>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</si>
  <si>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</si>
  <si>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</si>
  <si>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</si>
  <si>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</si>
  <si>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</si>
  <si>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</si>
  <si>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</si>
  <si>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</si>
  <si>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</si>
  <si>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</si>
  <si>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</si>
  <si>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</si>
  <si>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</si>
  <si>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</si>
  <si>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</si>
  <si>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</si>
  <si>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</si>
  <si>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</si>
  <si>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</si>
  <si>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</si>
  <si>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</si>
  <si>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</si>
  <si>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</si>
  <si>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</si>
  <si>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</si>
  <si>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</si>
  <si>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</si>
  <si>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</si>
  <si>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</si>
  <si>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</si>
  <si>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</si>
  <si>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</si>
  <si>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</si>
  <si>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</si>
  <si>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</si>
  <si>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</si>
  <si>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</si>
  <si>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</si>
  <si>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</si>
  <si>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</si>
  <si>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</si>
  <si>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</si>
  <si>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</si>
  <si>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</si>
  <si>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</si>
  <si>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</si>
  <si>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</si>
  <si>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</si>
  <si>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</si>
  <si>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</si>
  <si>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</si>
  <si>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</si>
  <si>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</si>
  <si>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</si>
  <si>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</si>
  <si>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</si>
  <si>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</si>
  <si>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</si>
  <si>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</si>
  <si>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</si>
  <si>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</si>
  <si>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</si>
  <si>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</si>
  <si>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</si>
  <si>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</si>
  <si>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</si>
  <si>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</si>
  <si>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</si>
  <si>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</si>
  <si>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</si>
  <si>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</si>
  <si>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</si>
  <si>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</si>
  <si>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</si>
  <si>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</si>
  <si>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</si>
  <si>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</si>
  <si>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</si>
  <si>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</si>
  <si>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</si>
  <si>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</si>
  <si>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</si>
  <si>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</si>
  <si>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</si>
  <si>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</si>
  <si>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</si>
  <si>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</si>
  <si>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</si>
  <si>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</si>
  <si>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</si>
  <si>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</si>
  <si>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</si>
  <si>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</si>
  <si>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</si>
  <si>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</si>
  <si>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</si>
  <si>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</si>
  <si>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</si>
  <si>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</si>
  <si>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</si>
  <si>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</si>
  <si>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</si>
  <si>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</si>
  <si>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</si>
  <si>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</si>
  <si>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</si>
  <si>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</si>
  <si>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</si>
  <si>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</si>
  <si>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</si>
  <si>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</si>
  <si>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</si>
  <si>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</si>
  <si>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</si>
  <si>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</si>
  <si>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</si>
  <si>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</si>
  <si>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</si>
  <si>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</si>
  <si>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</si>
  <si>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</si>
  <si>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</si>
  <si>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</si>
  <si>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</si>
  <si>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</si>
  <si>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</si>
  <si>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</si>
  <si>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</si>
  <si>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</si>
  <si>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</si>
  <si>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</si>
  <si>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</si>
  <si>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</si>
  <si>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</si>
  <si>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</si>
  <si>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</si>
  <si>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</si>
  <si>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</si>
  <si>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</si>
  <si>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</si>
  <si>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</si>
  <si>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</si>
  <si>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</si>
  <si>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</si>
  <si>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</si>
  <si>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</si>
  <si>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</si>
  <si>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</si>
  <si>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</si>
  <si>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</si>
  <si>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</si>
  <si>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</si>
  <si>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</si>
  <si>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</si>
  <si>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</si>
  <si>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</si>
  <si>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</si>
  <si>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</si>
  <si>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</si>
  <si>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</si>
  <si>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</si>
  <si>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</si>
  <si>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</si>
  <si>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</si>
  <si>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</si>
  <si>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</si>
  <si>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</si>
  <si>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</si>
  <si>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</si>
  <si>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</si>
  <si>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</si>
  <si>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</si>
  <si>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</si>
  <si>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</si>
  <si>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</si>
  <si>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</si>
  <si>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</si>
  <si>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</si>
  <si>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</si>
  <si>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</si>
  <si>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</si>
  <si>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</si>
  <si>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</si>
  <si>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</si>
  <si>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</si>
  <si>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</si>
  <si>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</si>
  <si>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</si>
  <si>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</si>
  <si>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</si>
  <si>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</si>
  <si>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</si>
  <si>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</si>
  <si>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</si>
  <si>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</si>
  <si>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</si>
  <si>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</si>
  <si>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</si>
  <si>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</si>
  <si>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</si>
  <si>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</si>
  <si>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</si>
  <si>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</si>
  <si>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</si>
  <si>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</si>
  <si>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</si>
  <si>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</si>
  <si>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</si>
  <si>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</si>
  <si>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</si>
  <si>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</si>
  <si>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</si>
  <si>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</si>
  <si>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</si>
  <si>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</si>
  <si>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</si>
  <si>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</si>
  <si>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</si>
  <si>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</si>
  <si>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</si>
  <si>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</si>
  <si>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</si>
  <si>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</si>
  <si>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</si>
  <si>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</si>
  <si>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</si>
  <si>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</si>
  <si>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</si>
  <si>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</si>
  <si>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</si>
  <si>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</si>
  <si>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</si>
  <si>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</si>
  <si>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</si>
  <si>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</si>
  <si>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</si>
  <si>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</si>
  <si>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</si>
  <si>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</si>
  <si>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</si>
  <si>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</si>
  <si>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</si>
  <si>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</si>
  <si>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</si>
  <si>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</si>
  <si>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</si>
  <si>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</si>
  <si>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</si>
  <si>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</si>
  <si>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</si>
  <si>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</si>
  <si>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</si>
  <si>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</si>
  <si>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</si>
  <si>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</si>
  <si>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</si>
  <si>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</si>
  <si>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</si>
  <si>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</si>
  <si>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</si>
  <si>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</si>
  <si>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</si>
  <si>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</si>
  <si>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</si>
  <si>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</si>
  <si>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</si>
  <si>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</si>
  <si>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</si>
  <si>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</si>
  <si>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</si>
  <si>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</si>
  <si>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</si>
  <si>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</si>
  <si>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</si>
  <si>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</si>
  <si>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</si>
  <si>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</si>
  <si>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</si>
  <si>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</si>
  <si>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</si>
  <si>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</si>
  <si>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</si>
  <si>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</si>
  <si>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</si>
  <si>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</si>
  <si>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</si>
  <si>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</si>
  <si>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</si>
  <si>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</si>
  <si>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</si>
  <si>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</si>
  <si>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</si>
  <si>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</si>
  <si>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</si>
  <si>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</si>
  <si>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</si>
  <si>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</si>
  <si>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</si>
  <si>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</si>
  <si>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</si>
  <si>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</si>
  <si>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</si>
  <si>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</si>
  <si>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</si>
  <si>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</si>
  <si>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</si>
  <si>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</si>
  <si>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</si>
  <si>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</si>
  <si>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</si>
  <si>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</si>
  <si>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</si>
  <si>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</si>
  <si>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</si>
  <si>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</si>
  <si>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</si>
  <si>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</si>
  <si>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</si>
  <si>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</si>
  <si>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</si>
  <si>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</si>
  <si>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</si>
  <si>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</si>
  <si>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</si>
  <si>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</si>
  <si>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</si>
  <si>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</si>
  <si>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</si>
  <si>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</si>
  <si>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</si>
  <si>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</si>
  <si>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</si>
  <si>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</si>
  <si>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</si>
  <si>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</si>
  <si>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</si>
  <si>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</si>
  <si>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</si>
  <si>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</si>
  <si>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</si>
  <si>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</si>
  <si>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</si>
  <si>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</si>
  <si>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</si>
  <si>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</si>
  <si>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</si>
  <si>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</si>
  <si>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</si>
  <si>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</si>
  <si>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</si>
  <si>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</si>
  <si>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</si>
  <si>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</si>
  <si>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</si>
  <si>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</si>
  <si>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</si>
  <si>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</si>
  <si>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</si>
  <si>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</si>
  <si>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</si>
  <si>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</si>
  <si>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</si>
  <si>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</si>
  <si>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</si>
  <si>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</si>
  <si>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</si>
  <si>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</si>
  <si>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</si>
  <si>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</si>
  <si>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</si>
  <si>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</si>
  <si>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</si>
  <si>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</si>
  <si>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</si>
  <si>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</si>
  <si>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</si>
  <si>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</si>
  <si>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</si>
  <si>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</si>
  <si>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</si>
  <si>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</si>
  <si>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</si>
  <si>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</si>
  <si>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</si>
  <si>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</si>
  <si>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</si>
  <si>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</si>
  <si>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</si>
  <si>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</si>
  <si>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</si>
  <si>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</si>
  <si>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</si>
  <si>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</si>
  <si>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</si>
  <si>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</si>
  <si>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</si>
  <si>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</si>
  <si>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</si>
  <si>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</si>
  <si>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</si>
  <si>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</si>
  <si>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</si>
  <si>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</si>
  <si>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</si>
  <si>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</si>
  <si>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</si>
  <si>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</si>
  <si>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</si>
  <si>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</si>
  <si>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</si>
  <si>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</si>
  <si>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</si>
  <si>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</si>
  <si>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</si>
  <si>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</si>
  <si>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</si>
  <si>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</si>
  <si>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</si>
  <si>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</si>
  <si>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</si>
  <si>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</si>
  <si>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</si>
  <si>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</si>
  <si>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</si>
  <si>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</si>
  <si>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</si>
  <si>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</si>
  <si>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</si>
  <si>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</si>
  <si>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</si>
  <si>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</si>
  <si>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</si>
  <si>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</si>
  <si>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</si>
  <si>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</si>
  <si>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</si>
  <si>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</si>
  <si>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</si>
  <si>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</si>
  <si>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</si>
  <si>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</si>
  <si>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</si>
  <si>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</si>
  <si>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</si>
  <si>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</si>
  <si>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</si>
  <si>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</si>
  <si>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</si>
  <si>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</si>
  <si>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</si>
  <si>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</si>
  <si>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</si>
  <si>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</si>
  <si>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</si>
  <si>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</si>
  <si>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</si>
  <si>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</si>
  <si>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</si>
  <si>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</si>
  <si>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</si>
  <si>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</si>
  <si>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</si>
  <si>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</si>
  <si>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</si>
  <si>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</si>
  <si>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</si>
  <si>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</si>
  <si>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</si>
  <si>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</si>
  <si>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</si>
  <si>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</si>
  <si>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</si>
  <si>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</si>
  <si>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</si>
  <si>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</si>
  <si>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</si>
  <si>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</si>
  <si>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</si>
  <si>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</si>
  <si>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</si>
  <si>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</si>
  <si>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</si>
  <si>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</si>
  <si>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</si>
  <si>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</si>
  <si>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</si>
  <si>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</si>
  <si>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</si>
  <si>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</si>
  <si>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</si>
  <si>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</si>
  <si>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</si>
  <si>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</si>
  <si>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</si>
  <si>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</si>
  <si>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</si>
  <si>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</si>
  <si>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</si>
  <si>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</si>
  <si>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</si>
  <si>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</si>
  <si>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</si>
  <si>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</si>
  <si>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</si>
  <si>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</si>
  <si>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</si>
  <si>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</si>
  <si>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</si>
  <si>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</si>
  <si>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</si>
  <si>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</si>
  <si>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</si>
  <si>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</si>
  <si>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</si>
  <si>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</si>
  <si>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</si>
  <si>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</si>
  <si>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</si>
  <si>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</si>
  <si>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</si>
  <si>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</si>
  <si>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</si>
  <si>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</si>
  <si>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</si>
  <si>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</si>
  <si>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</si>
  <si>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</si>
  <si>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</si>
  <si>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</si>
  <si>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</si>
  <si>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</si>
  <si>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</si>
  <si>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</si>
  <si>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</si>
  <si>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</si>
  <si>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</si>
  <si>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</si>
  <si>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</si>
  <si>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</si>
  <si>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</si>
  <si>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</si>
  <si>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</si>
  <si>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</si>
  <si>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</si>
  <si>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</si>
  <si>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</si>
  <si>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</si>
  <si>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</si>
  <si>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</si>
  <si>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</si>
  <si>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</si>
  <si>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</si>
  <si>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</si>
  <si>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</si>
  <si>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</si>
  <si>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</si>
  <si>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</si>
  <si>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</si>
  <si>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</si>
  <si>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</si>
  <si>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</si>
  <si>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</si>
  <si>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</si>
  <si>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</si>
  <si>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</si>
  <si>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</si>
  <si>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</si>
  <si>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</si>
  <si>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</si>
  <si>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</si>
  <si>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</si>
  <si>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</si>
  <si>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</si>
  <si>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</si>
  <si>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</si>
  <si>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</si>
  <si>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</si>
  <si>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</si>
  <si>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</si>
  <si>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</si>
  <si>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</si>
  <si>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</si>
  <si>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</si>
  <si>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</si>
  <si>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</si>
  <si>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</si>
  <si>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</si>
  <si>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</si>
  <si>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</si>
  <si>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</si>
  <si>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</si>
  <si>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</si>
  <si>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</si>
  <si>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</si>
  <si>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</si>
  <si>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</si>
  <si>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</si>
  <si>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</si>
  <si>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</si>
  <si>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</si>
  <si>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</si>
  <si>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</si>
  <si>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</si>
  <si>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</si>
  <si>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</si>
  <si>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</si>
  <si>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</si>
  <si>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</si>
  <si>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</si>
  <si>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</si>
  <si>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</si>
  <si>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</si>
  <si>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</si>
  <si>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</si>
  <si>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</si>
  <si>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</si>
  <si>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</si>
  <si>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</si>
  <si>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</si>
  <si>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</si>
  <si>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</si>
  <si>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</si>
  <si>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</si>
  <si>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</si>
  <si>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</si>
  <si>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</si>
  <si>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</si>
  <si>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</si>
  <si>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</si>
  <si>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</si>
  <si>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</si>
  <si>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</si>
  <si>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</si>
  <si>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</si>
  <si>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</si>
  <si>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</si>
  <si>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</si>
  <si>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</si>
  <si>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</si>
  <si>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</si>
  <si>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</si>
  <si>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</si>
  <si>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</si>
  <si>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</si>
  <si>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</si>
  <si>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</si>
  <si>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</si>
  <si>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</si>
  <si>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</si>
  <si>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</si>
  <si>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</si>
  <si>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</si>
  <si>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</si>
  <si>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</si>
  <si>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</si>
  <si>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</si>
  <si>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</si>
  <si>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</si>
  <si>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</si>
  <si>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</si>
  <si>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</si>
  <si>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</si>
  <si>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</si>
  <si>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</si>
  <si>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</si>
  <si>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</si>
  <si>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</si>
  <si>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</si>
  <si>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</si>
  <si>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</si>
  <si>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</si>
  <si>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</si>
  <si>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</si>
  <si>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</si>
  <si>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</si>
  <si>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</si>
  <si>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</si>
  <si>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</si>
  <si>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</si>
  <si>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</si>
  <si>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</si>
  <si>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</si>
  <si>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</si>
  <si>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</si>
  <si>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</si>
  <si>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</si>
  <si>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</si>
  <si>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</si>
  <si>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</si>
  <si>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</si>
  <si>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</si>
  <si>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</si>
  <si>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</si>
  <si>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</si>
  <si>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</si>
  <si>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</si>
  <si>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</si>
  <si>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</si>
  <si>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</si>
  <si>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</si>
  <si>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</si>
  <si>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</si>
  <si>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</si>
  <si>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</si>
  <si>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</si>
  <si>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</si>
  <si>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</si>
  <si>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</si>
  <si>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</si>
  <si>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</si>
  <si>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</si>
  <si>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</si>
  <si>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</si>
  <si>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</si>
  <si>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</si>
  <si>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</si>
  <si>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</si>
  <si>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</si>
  <si>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</si>
  <si>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</si>
  <si>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</si>
  <si>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</si>
  <si>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</si>
  <si>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</si>
  <si>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</si>
  <si>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</si>
  <si>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</si>
  <si>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</si>
  <si>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</si>
  <si>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</si>
  <si>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</si>
  <si>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</si>
  <si>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</si>
  <si>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</si>
  <si>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</si>
  <si>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</si>
  <si>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</si>
  <si>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</si>
  <si>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</si>
  <si>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</si>
  <si>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</si>
  <si>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</si>
  <si>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</si>
  <si>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</si>
  <si>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</si>
  <si>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</si>
  <si>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</si>
  <si>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</si>
  <si>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</si>
  <si>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</si>
  <si>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</si>
  <si>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</si>
  <si>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</si>
  <si>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</si>
  <si>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</si>
  <si>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</si>
  <si>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</si>
  <si>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</si>
  <si>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</si>
  <si>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</si>
  <si>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</si>
  <si>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</si>
  <si>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</si>
  <si>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</si>
  <si>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</si>
  <si>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</si>
  <si>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</si>
  <si>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</si>
  <si>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</si>
  <si>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</si>
  <si>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</si>
  <si>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</si>
  <si>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математике</t>
  </si>
  <si>
    <t>Городничев</t>
  </si>
  <si>
    <t>Глеб</t>
  </si>
  <si>
    <t>Сергеевич</t>
  </si>
  <si>
    <t>Бульдакова</t>
  </si>
  <si>
    <t>Олеся</t>
  </si>
  <si>
    <t>Михайловна</t>
  </si>
  <si>
    <t>Овдун</t>
  </si>
  <si>
    <t>Никита</t>
  </si>
  <si>
    <t>Константинович</t>
  </si>
  <si>
    <t>Пластунов</t>
  </si>
  <si>
    <t>Арсений</t>
  </si>
  <si>
    <t>Александрович</t>
  </si>
  <si>
    <t>Долгодушева</t>
  </si>
  <si>
    <t xml:space="preserve">Мария </t>
  </si>
  <si>
    <t>Дмитриевна</t>
  </si>
  <si>
    <t xml:space="preserve">Рослякова </t>
  </si>
  <si>
    <t>Полина</t>
  </si>
  <si>
    <t>Ивановна</t>
  </si>
  <si>
    <t xml:space="preserve">Мищенко </t>
  </si>
  <si>
    <t>Анастасия</t>
  </si>
  <si>
    <t>Павловна</t>
  </si>
  <si>
    <t xml:space="preserve">Гаспарян </t>
  </si>
  <si>
    <t>Нвартик</t>
  </si>
  <si>
    <t>Геворгиевна</t>
  </si>
  <si>
    <t xml:space="preserve">Пилюшко </t>
  </si>
  <si>
    <t xml:space="preserve">Инна </t>
  </si>
  <si>
    <t>Николаевна</t>
  </si>
  <si>
    <t>Городнюк</t>
  </si>
  <si>
    <t>Константиновна</t>
  </si>
  <si>
    <t>Дроговозова</t>
  </si>
  <si>
    <t>Валерия</t>
  </si>
  <si>
    <t>Сергеевна</t>
  </si>
  <si>
    <t>Ковалева</t>
  </si>
  <si>
    <t>Маргарита</t>
  </si>
  <si>
    <t>Александровна</t>
  </si>
  <si>
    <t xml:space="preserve">Орлов </t>
  </si>
  <si>
    <t>Иван</t>
  </si>
  <si>
    <t>Савченко</t>
  </si>
  <si>
    <t>Мирослава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</si>
</sst>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14" fontId="9" fillId="0" borderId="0" xfId="0" applyNumberFormat="1" applyFont="1" applyBorder="1" applyAlignment="1" applyProtection="1">
      <alignment horizontal="left" vertical="center" wrapText="1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14" fontId="9" fillId="0" borderId="4" xfId="0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I10" sqref="I10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2" t="s">
        <v>2799</v>
      </c>
      <c r="D3" s="52"/>
      <c r="E3" s="2"/>
      <c r="F3" s="2" t="s">
        <v>14</v>
      </c>
      <c r="G3" s="10">
        <v>7</v>
      </c>
      <c r="H3" s="20"/>
      <c r="I3" s="20"/>
      <c r="J3" s="41"/>
      <c r="K3" s="37"/>
      <c r="L3" s="1"/>
      <c r="M3" s="18"/>
      <c r="N3" s="1"/>
    </row>
    <row r="4" spans="1:14" x14ac:dyDescent="0.25">
      <c r="B4" s="53">
        <v>44168</v>
      </c>
      <c r="C4" s="54"/>
      <c r="D4" s="54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4" t="s">
        <v>44</v>
      </c>
      <c r="C6" s="54"/>
      <c r="D6" s="54"/>
      <c r="E6" s="54"/>
      <c r="F6" s="54"/>
      <c r="G6" s="54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44" t="s">
        <v>2800</v>
      </c>
      <c r="D10" s="44" t="s">
        <v>2801</v>
      </c>
      <c r="E10" s="44" t="s">
        <v>2802</v>
      </c>
      <c r="F10" s="44" t="s">
        <v>328</v>
      </c>
      <c r="G10" s="45">
        <v>39138</v>
      </c>
      <c r="H10" s="44" t="s">
        <v>70</v>
      </c>
      <c r="I10" s="44" t="s">
        <v>321</v>
      </c>
      <c r="J10" s="44">
        <v>287</v>
      </c>
      <c r="K10" s="40" t="str">
        <f>VLOOKUP(J10,ОО!C:E,3,FALSE)</f>
        <v>Муниципальное общеобразовательное учреждение средняя общеобразовательная школа № 5</v>
      </c>
      <c r="L10" s="44">
        <v>7</v>
      </c>
      <c r="M10" s="13" t="s">
        <v>324</v>
      </c>
      <c r="N10" s="44">
        <v>26</v>
      </c>
    </row>
    <row r="11" spans="1:14" ht="36" x14ac:dyDescent="0.25">
      <c r="A11" s="11" t="s">
        <v>44</v>
      </c>
      <c r="B11" s="12">
        <v>2</v>
      </c>
      <c r="C11" s="44" t="s">
        <v>2803</v>
      </c>
      <c r="D11" s="44" t="s">
        <v>2804</v>
      </c>
      <c r="E11" s="44" t="s">
        <v>2805</v>
      </c>
      <c r="F11" s="44" t="s">
        <v>329</v>
      </c>
      <c r="G11" s="46">
        <v>39343</v>
      </c>
      <c r="H11" s="44" t="s">
        <v>70</v>
      </c>
      <c r="I11" s="44" t="s">
        <v>321</v>
      </c>
      <c r="J11" s="44">
        <v>296</v>
      </c>
      <c r="K11" s="40" t="str">
        <f>VLOOKUP(J11,ОО!C:E,3,FALSE)</f>
        <v>Муниципальное бюджетное общеобразовательное учреждение Кудиновская основная общеобразовательная школа</v>
      </c>
      <c r="L11" s="44">
        <v>7</v>
      </c>
      <c r="M11" s="13" t="s">
        <v>325</v>
      </c>
      <c r="N11" s="44">
        <v>18</v>
      </c>
    </row>
    <row r="12" spans="1:14" ht="36" x14ac:dyDescent="0.25">
      <c r="A12" s="11" t="s">
        <v>44</v>
      </c>
      <c r="B12" s="12">
        <v>3</v>
      </c>
      <c r="C12" s="44" t="s">
        <v>2806</v>
      </c>
      <c r="D12" s="44" t="s">
        <v>2807</v>
      </c>
      <c r="E12" s="44" t="s">
        <v>2808</v>
      </c>
      <c r="F12" s="44" t="s">
        <v>328</v>
      </c>
      <c r="G12" s="45">
        <v>39148</v>
      </c>
      <c r="H12" s="44" t="s">
        <v>70</v>
      </c>
      <c r="I12" s="44" t="s">
        <v>321</v>
      </c>
      <c r="J12" s="44">
        <v>288</v>
      </c>
      <c r="K12" s="40" t="str">
        <f>VLOOKUP(J12,ОО!C:E,3,FALSE)</f>
        <v>Муниципальное бюджетное общеобразовательное учреждение лицей № 7 имени маршала авиации А.Н. Ефимова</v>
      </c>
      <c r="L12" s="44">
        <v>7</v>
      </c>
      <c r="M12" s="13" t="s">
        <v>325</v>
      </c>
      <c r="N12" s="44">
        <v>13</v>
      </c>
    </row>
    <row r="13" spans="1:14" ht="36" x14ac:dyDescent="0.25">
      <c r="A13" s="11" t="s">
        <v>44</v>
      </c>
      <c r="B13" s="12">
        <v>4</v>
      </c>
      <c r="C13" s="44" t="s">
        <v>2809</v>
      </c>
      <c r="D13" s="44" t="s">
        <v>2810</v>
      </c>
      <c r="E13" s="44" t="s">
        <v>2811</v>
      </c>
      <c r="F13" s="44" t="s">
        <v>328</v>
      </c>
      <c r="G13" s="45">
        <v>39261</v>
      </c>
      <c r="H13" s="44" t="s">
        <v>70</v>
      </c>
      <c r="I13" s="44" t="s">
        <v>321</v>
      </c>
      <c r="J13" s="44">
        <v>288</v>
      </c>
      <c r="K13" s="40" t="str">
        <f>VLOOKUP(J13,ОО!C:E,3,FALSE)</f>
        <v>Муниципальное бюджетное общеобразовательное учреждение лицей № 7 имени маршала авиации А.Н. Ефимова</v>
      </c>
      <c r="L13" s="44">
        <v>7</v>
      </c>
      <c r="M13" s="13" t="s">
        <v>325</v>
      </c>
      <c r="N13" s="50">
        <v>10</v>
      </c>
    </row>
    <row r="14" spans="1:14" ht="24" x14ac:dyDescent="0.25">
      <c r="A14" s="11" t="s">
        <v>44</v>
      </c>
      <c r="B14" s="12">
        <v>5</v>
      </c>
      <c r="C14" s="44" t="s">
        <v>2812</v>
      </c>
      <c r="D14" s="44" t="s">
        <v>2813</v>
      </c>
      <c r="E14" s="44" t="s">
        <v>2814</v>
      </c>
      <c r="F14" s="44" t="s">
        <v>329</v>
      </c>
      <c r="G14" s="45">
        <v>39288</v>
      </c>
      <c r="H14" s="44" t="s">
        <v>70</v>
      </c>
      <c r="I14" s="44" t="s">
        <v>321</v>
      </c>
      <c r="J14" s="44">
        <v>283</v>
      </c>
      <c r="K14" s="40" t="str">
        <f>VLOOKUP(J14,ОО!C:E,3,FALSE)</f>
        <v>Муниципальное бюджетное общеобразовательное учреждение гимназия № 1 им.Пенькова М.И.</v>
      </c>
      <c r="L14" s="44">
        <v>7</v>
      </c>
      <c r="M14" s="13" t="s">
        <v>325</v>
      </c>
      <c r="N14" s="44">
        <v>7</v>
      </c>
    </row>
    <row r="15" spans="1:14" ht="24" x14ac:dyDescent="0.25">
      <c r="A15" s="11" t="s">
        <v>44</v>
      </c>
      <c r="B15" s="12">
        <v>6</v>
      </c>
      <c r="C15" s="44" t="s">
        <v>2815</v>
      </c>
      <c r="D15" s="44" t="s">
        <v>2816</v>
      </c>
      <c r="E15" s="44" t="s">
        <v>2817</v>
      </c>
      <c r="F15" s="44" t="s">
        <v>329</v>
      </c>
      <c r="G15" s="45">
        <v>39344</v>
      </c>
      <c r="H15" s="44" t="s">
        <v>70</v>
      </c>
      <c r="I15" s="44" t="s">
        <v>321</v>
      </c>
      <c r="J15" s="44">
        <v>287</v>
      </c>
      <c r="K15" s="40" t="str">
        <f>VLOOKUP(J15,ОО!C:E,3,FALSE)</f>
        <v>Муниципальное общеобразовательное учреждение средняя общеобразовательная школа № 5</v>
      </c>
      <c r="L15" s="44">
        <v>7</v>
      </c>
      <c r="M15" s="13" t="s">
        <v>325</v>
      </c>
      <c r="N15" s="44">
        <v>7</v>
      </c>
    </row>
    <row r="16" spans="1:14" ht="36" x14ac:dyDescent="0.25">
      <c r="A16" s="11" t="s">
        <v>44</v>
      </c>
      <c r="B16" s="12">
        <v>7</v>
      </c>
      <c r="C16" s="44" t="s">
        <v>2818</v>
      </c>
      <c r="D16" s="44" t="s">
        <v>2819</v>
      </c>
      <c r="E16" s="44" t="s">
        <v>2820</v>
      </c>
      <c r="F16" s="44" t="s">
        <v>329</v>
      </c>
      <c r="G16" s="45">
        <v>39511</v>
      </c>
      <c r="H16" s="44" t="s">
        <v>70</v>
      </c>
      <c r="I16" s="44" t="s">
        <v>321</v>
      </c>
      <c r="J16" s="44">
        <v>308</v>
      </c>
      <c r="K16" s="40" t="str">
        <f>VLOOKUP(J16,ОО!C:E,3,FALSE)</f>
        <v>Муниципальное бюджетное общеобразовательное учреждение Титовская средняя общеобразовательная школа</v>
      </c>
      <c r="L16" s="44">
        <v>7</v>
      </c>
      <c r="M16" s="13" t="s">
        <v>325</v>
      </c>
      <c r="N16" s="44">
        <v>6</v>
      </c>
    </row>
    <row r="17" spans="1:14" ht="36" x14ac:dyDescent="0.25">
      <c r="A17" s="11" t="s">
        <v>44</v>
      </c>
      <c r="B17" s="12">
        <v>8</v>
      </c>
      <c r="C17" s="47" t="s">
        <v>2821</v>
      </c>
      <c r="D17" s="48" t="s">
        <v>2822</v>
      </c>
      <c r="E17" s="48" t="s">
        <v>2823</v>
      </c>
      <c r="F17" s="48" t="s">
        <v>329</v>
      </c>
      <c r="G17" s="49">
        <v>39528</v>
      </c>
      <c r="H17" s="48" t="s">
        <v>70</v>
      </c>
      <c r="I17" s="48" t="s">
        <v>321</v>
      </c>
      <c r="J17" s="44">
        <v>293</v>
      </c>
      <c r="K17" s="40" t="str">
        <f>VLOOKUP(J17,ОО!C:E,3,FALSE)</f>
        <v>Муниципальное бюджетное общеобразовательное учреждение Дегтевская средняя общеобразовательная школа</v>
      </c>
      <c r="L17" s="48">
        <v>7</v>
      </c>
      <c r="M17" s="13" t="s">
        <v>325</v>
      </c>
      <c r="N17" s="44">
        <v>3</v>
      </c>
    </row>
    <row r="18" spans="1:14" ht="36" x14ac:dyDescent="0.25">
      <c r="A18" s="11" t="s">
        <v>44</v>
      </c>
      <c r="B18" s="12">
        <v>9</v>
      </c>
      <c r="C18" s="44" t="s">
        <v>2824</v>
      </c>
      <c r="D18" s="44" t="s">
        <v>2825</v>
      </c>
      <c r="E18" s="44" t="s">
        <v>2826</v>
      </c>
      <c r="F18" s="44" t="s">
        <v>329</v>
      </c>
      <c r="G18" s="45">
        <v>39131</v>
      </c>
      <c r="H18" s="44" t="s">
        <v>70</v>
      </c>
      <c r="I18" s="44" t="s">
        <v>321</v>
      </c>
      <c r="J18" s="44">
        <v>2032</v>
      </c>
      <c r="K18" s="40" t="str">
        <f>VLOOKUP(J18,ОО!C:E,3,FALSE)</f>
        <v>Муниципальное бюджетное общеобразовательное учреждение Грековская основная общеобразовательная школа</v>
      </c>
      <c r="L18" s="44">
        <v>7</v>
      </c>
      <c r="M18" s="13" t="s">
        <v>325</v>
      </c>
      <c r="N18" s="51">
        <v>2</v>
      </c>
    </row>
    <row r="19" spans="1:14" ht="36" x14ac:dyDescent="0.25">
      <c r="A19" s="11" t="s">
        <v>44</v>
      </c>
      <c r="B19" s="12">
        <v>10</v>
      </c>
      <c r="C19" s="44" t="s">
        <v>2827</v>
      </c>
      <c r="D19" s="44" t="s">
        <v>2819</v>
      </c>
      <c r="E19" s="44" t="s">
        <v>2828</v>
      </c>
      <c r="F19" s="44" t="s">
        <v>329</v>
      </c>
      <c r="G19" s="45">
        <v>39150</v>
      </c>
      <c r="H19" s="44" t="s">
        <v>286</v>
      </c>
      <c r="I19" s="44" t="s">
        <v>321</v>
      </c>
      <c r="J19" s="44">
        <v>295</v>
      </c>
      <c r="K19" s="40" t="str">
        <f>VLOOKUP(J19,ОО!C:E,3,FALSE)</f>
        <v>Муниципальное бюджетное общеобразовательное учреждение Колодезянская средняя общеобразовательная школа</v>
      </c>
      <c r="L19" s="44">
        <v>7</v>
      </c>
      <c r="M19" s="13" t="s">
        <v>325</v>
      </c>
      <c r="N19" s="44">
        <v>0</v>
      </c>
    </row>
    <row r="20" spans="1:14" ht="36" x14ac:dyDescent="0.25">
      <c r="A20" s="11" t="s">
        <v>44</v>
      </c>
      <c r="B20" s="12">
        <v>11</v>
      </c>
      <c r="C20" s="44" t="s">
        <v>2829</v>
      </c>
      <c r="D20" s="44" t="s">
        <v>2830</v>
      </c>
      <c r="E20" s="44" t="s">
        <v>2831</v>
      </c>
      <c r="F20" s="44" t="s">
        <v>329</v>
      </c>
      <c r="G20" s="45">
        <v>39505</v>
      </c>
      <c r="H20" s="44" t="s">
        <v>70</v>
      </c>
      <c r="I20" s="44" t="s">
        <v>321</v>
      </c>
      <c r="J20" s="44">
        <v>288</v>
      </c>
      <c r="K20" s="40" t="str">
        <f>VLOOKUP(J20,ОО!C:E,3,FALSE)</f>
        <v>Муниципальное бюджетное общеобразовательное учреждение лицей № 7 имени маршала авиации А.Н. Ефимова</v>
      </c>
      <c r="L20" s="44">
        <v>7</v>
      </c>
      <c r="M20" s="13" t="s">
        <v>325</v>
      </c>
      <c r="N20" s="13">
        <v>0</v>
      </c>
    </row>
    <row r="21" spans="1:14" ht="36" x14ac:dyDescent="0.25">
      <c r="A21" s="11" t="s">
        <v>44</v>
      </c>
      <c r="B21" s="12">
        <v>12</v>
      </c>
      <c r="C21" s="44" t="s">
        <v>2832</v>
      </c>
      <c r="D21" s="44" t="s">
        <v>2833</v>
      </c>
      <c r="E21" s="44" t="s">
        <v>2834</v>
      </c>
      <c r="F21" s="44" t="s">
        <v>329</v>
      </c>
      <c r="G21" s="45">
        <v>39525</v>
      </c>
      <c r="H21" s="44" t="s">
        <v>70</v>
      </c>
      <c r="I21" s="44" t="s">
        <v>321</v>
      </c>
      <c r="J21" s="44">
        <v>299</v>
      </c>
      <c r="K21" s="40" t="str">
        <f>VLOOKUP(J21,ОО!C:E,3,FALSE)</f>
        <v>Муниципальное бюджетное общеобразовательное учреждение Мальчевская средняя общеобразовательная школа</v>
      </c>
      <c r="L21" s="44">
        <v>7</v>
      </c>
      <c r="M21" s="13" t="s">
        <v>325</v>
      </c>
      <c r="N21" s="44">
        <v>0</v>
      </c>
    </row>
    <row r="22" spans="1:14" ht="36" x14ac:dyDescent="0.25">
      <c r="A22" s="11" t="s">
        <v>44</v>
      </c>
      <c r="B22" s="12">
        <v>13</v>
      </c>
      <c r="C22" s="44" t="s">
        <v>2835</v>
      </c>
      <c r="D22" s="44" t="s">
        <v>2836</v>
      </c>
      <c r="E22" s="44" t="s">
        <v>2811</v>
      </c>
      <c r="F22" s="44" t="s">
        <v>328</v>
      </c>
      <c r="G22" s="45">
        <v>39513</v>
      </c>
      <c r="H22" s="44" t="s">
        <v>70</v>
      </c>
      <c r="I22" s="44" t="s">
        <v>321</v>
      </c>
      <c r="J22" s="44">
        <v>293</v>
      </c>
      <c r="K22" s="40" t="str">
        <f>VLOOKUP(J22,ОО!C:E,3,FALSE)</f>
        <v>Муниципальное бюджетное общеобразовательное учреждение Дегтевская средняя общеобразовательная школа</v>
      </c>
      <c r="L22" s="44">
        <v>7</v>
      </c>
      <c r="M22" s="13" t="s">
        <v>325</v>
      </c>
      <c r="N22" s="44">
        <v>0</v>
      </c>
    </row>
    <row r="23" spans="1:14" ht="24" x14ac:dyDescent="0.25">
      <c r="A23" s="11" t="s">
        <v>44</v>
      </c>
      <c r="B23" s="12">
        <v>14</v>
      </c>
      <c r="C23" s="44" t="s">
        <v>2837</v>
      </c>
      <c r="D23" s="44" t="s">
        <v>2838</v>
      </c>
      <c r="E23" s="44" t="s">
        <v>2814</v>
      </c>
      <c r="F23" s="44" t="s">
        <v>329</v>
      </c>
      <c r="G23" s="45">
        <v>39365</v>
      </c>
      <c r="H23" s="44" t="s">
        <v>70</v>
      </c>
      <c r="I23" s="44" t="s">
        <v>321</v>
      </c>
      <c r="J23" s="44">
        <v>283</v>
      </c>
      <c r="K23" s="40" t="str">
        <f>VLOOKUP(J23,ОО!C:E,3,FALSE)</f>
        <v>Муниципальное бюджетное общеобразовательное учреждение гимназия № 1 им.Пенькова М.И.</v>
      </c>
      <c r="L23" s="44">
        <v>7</v>
      </c>
      <c r="M23" s="13" t="s">
        <v>325</v>
      </c>
      <c r="N23" s="50">
        <v>0</v>
      </c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2020-12-07T15:47:54Z</dcterms:modified>
</cp:coreProperties>
</file>